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8856" activeTab="0"/>
  </bookViews>
  <sheets>
    <sheet name="Nellcor" sheetId="1" r:id="rId1"/>
  </sheets>
  <externalReferences>
    <externalReference r:id="rId4"/>
  </externalReferences>
  <definedNames>
    <definedName name="Cnvf" localSheetId="0">#REF!</definedName>
    <definedName name="Cnvf">#REF!</definedName>
    <definedName name="DescrEn" localSheetId="0">#REF!</definedName>
    <definedName name="DescrEn">#REF!</definedName>
    <definedName name="DescrRu" localSheetId="0">#REF!</definedName>
    <definedName name="DescrRu">#REF!</definedName>
    <definedName name="Item" localSheetId="0">#REF!</definedName>
    <definedName name="Item">#REF!</definedName>
    <definedName name="Link" localSheetId="0">#REF!</definedName>
    <definedName name="Link">#REF!</definedName>
    <definedName name="Monfor" localSheetId="0">#REF!</definedName>
    <definedName name="Monfor">#REF!</definedName>
    <definedName name="Tip" localSheetId="0">#REF!</definedName>
    <definedName name="Tip">#REF!</definedName>
    <definedName name="Адрес" localSheetId="0">#REF!</definedName>
    <definedName name="Адрес">#REF!</definedName>
    <definedName name="Город" localSheetId="0">#REF!</definedName>
    <definedName name="Город">#REF!</definedName>
    <definedName name="Должность" localSheetId="0">#REF!</definedName>
    <definedName name="Должность">#REF!</definedName>
    <definedName name="Дом" localSheetId="0">#REF!</definedName>
    <definedName name="Дом">#REF!</definedName>
    <definedName name="Дополн" localSheetId="0">#REF!</definedName>
    <definedName name="Дополн">#REF!</definedName>
    <definedName name="Дополн." localSheetId="0">#REF!</definedName>
    <definedName name="Дополн.">#REF!</definedName>
    <definedName name="Задача" localSheetId="0">#REF!</definedName>
    <definedName name="Задача">#REF!</definedName>
    <definedName name="Клиент" localSheetId="0">#REF!</definedName>
    <definedName name="Клиент">#REF!</definedName>
    <definedName name="_xlnm.Print_Area" localSheetId="0">'Nellcor'!$A$1:$I$31</definedName>
    <definedName name="Организация" localSheetId="0">#REF!</definedName>
    <definedName name="Организация">#REF!</definedName>
    <definedName name="Признак" localSheetId="0">#REF!</definedName>
    <definedName name="Признак">#REF!</definedName>
    <definedName name="Сцепка" localSheetId="0">#REF!</definedName>
    <definedName name="Сцепка">#REF!</definedName>
    <definedName name="Тел" localSheetId="0">#REF!</definedName>
    <definedName name="Тел">#REF!</definedName>
    <definedName name="Телефон" localSheetId="0">#REF!</definedName>
    <definedName name="Телефон">#REF!</definedName>
    <definedName name="Факс" localSheetId="0">#REF!</definedName>
    <definedName name="Факс">#REF!</definedName>
    <definedName name="Фамил" localSheetId="0">#REF!</definedName>
    <definedName name="Фамил">#REF!</definedName>
    <definedName name="Фамилия" localSheetId="0">#REF!</definedName>
    <definedName name="Фамилия">#REF!</definedName>
    <definedName name="Фд" localSheetId="0">#REF!</definedName>
    <definedName name="Фд">#REF!</definedName>
    <definedName name="ц" localSheetId="0">#REF!</definedName>
    <definedName name="ц">#REF!</definedName>
  </definedNames>
  <calcPr fullCalcOnLoad="1"/>
</workbook>
</file>

<file path=xl/sharedStrings.xml><?xml version="1.0" encoding="utf-8"?>
<sst xmlns="http://schemas.openxmlformats.org/spreadsheetml/2006/main" count="54" uniqueCount="54">
  <si>
    <t>Сумма</t>
  </si>
  <si>
    <t>Цена РУБ с НДС, DDP</t>
  </si>
  <si>
    <t>НДС</t>
  </si>
  <si>
    <t>Цена РУБ без НДС, DDP</t>
  </si>
  <si>
    <t>Кол-во</t>
  </si>
  <si>
    <t>Описание</t>
  </si>
  <si>
    <t>№</t>
  </si>
  <si>
    <t>Код</t>
  </si>
  <si>
    <t>В цену включен НДС</t>
  </si>
  <si>
    <r>
      <t>Спецификация на мониторы и сенсоры SpO</t>
    </r>
    <r>
      <rPr>
        <b/>
        <vertAlign val="subscript"/>
        <sz val="20"/>
        <rFont val="Times New Roman"/>
        <family val="1"/>
      </rPr>
      <t>2</t>
    </r>
    <r>
      <rPr>
        <b/>
        <sz val="20"/>
        <rFont val="Times New Roman"/>
        <family val="1"/>
      </rPr>
      <t xml:space="preserve"> </t>
    </r>
  </si>
  <si>
    <t>Кол-во в упаковке</t>
  </si>
  <si>
    <t>N600X-1</t>
  </si>
  <si>
    <t>Пульсоксиметр N600X</t>
  </si>
  <si>
    <t>N560</t>
  </si>
  <si>
    <t>Пульсоксиметр N560</t>
  </si>
  <si>
    <t>N65P-1</t>
  </si>
  <si>
    <t>Портативный пульсоксиметр N65</t>
  </si>
  <si>
    <t>Датчики многоразовые:</t>
  </si>
  <si>
    <t>DS100A</t>
  </si>
  <si>
    <t>Датчики пульсоксиметрические, модели DURASENSOR-DS100A- пульсоксиметрический многоразовый пальцевой датчик-клипса Dura Sensor для пациентов весом более 40 кг</t>
  </si>
  <si>
    <t>OXI-A/N</t>
  </si>
  <si>
    <t>Датчики пульсоксиметрические, модели OXI-A/N</t>
  </si>
  <si>
    <t>OXI-P/I</t>
  </si>
  <si>
    <t>Датчики пульсоксиметрические, модели OXI-P/I, многоразовый для детей и младенцев</t>
  </si>
  <si>
    <t>D-YS</t>
  </si>
  <si>
    <t>Датчики пульсоксиметрические, модели D-YS- пульсоксиметрический многоразовый мультипозиционный датчик Dura-Y для пациентов весом более 1 кг</t>
  </si>
  <si>
    <t>Датчики одноразовые:</t>
  </si>
  <si>
    <t>MAX-FAST-I</t>
  </si>
  <si>
    <t>Датчики пульсоксиметрические, модели MAX-FAST-I- пульсоксиметрический быстрореагирующий налобный датчик Oximax одноразовый для пациентов весом более 10 кг</t>
  </si>
  <si>
    <t>MAX-N-I</t>
  </si>
  <si>
    <t>Датчики пульсоксиметрические, модели MAX-N-I, Пульсоксиметрический датчик Oximax для и взрослых новорожденных (пацинтов весом до 3 кг и более 40 кг) одноразовый</t>
  </si>
  <si>
    <t>MAX-I-I</t>
  </si>
  <si>
    <t>Датчики пульсоксиметрические, модели MAX-I-I, Пульсоксиметрический датчик Oximax для младенцев (пациентов весом 3-20 кг) одноразовый</t>
  </si>
  <si>
    <t>MAX-P-I</t>
  </si>
  <si>
    <t>Датчики пульсоксиметрические, модели MAX-P-I, Пульсоксиметрический датчик Oximax для детей (пациентов весом от 10 до 50 кг) одноразовый</t>
  </si>
  <si>
    <t>MAX-A-I</t>
  </si>
  <si>
    <t>Датчики пульсоксиметрические, модели MAX-A-I, Пульсоксиметрический датчик Oximax для взрослых (пациентов весом более 30 кг) одноразовый</t>
  </si>
  <si>
    <t>MAX-AL-I</t>
  </si>
  <si>
    <t>Датчики пульсоксиметрические, модели MAX-A-I, Пульсоксиметрический датчик Oximax для взрослых (пациентов весом более 30 кг) с удлиненным кабелем одноразовый</t>
  </si>
  <si>
    <t>MAX-R-I</t>
  </si>
  <si>
    <t>Датчики пульсоксиметрические, модели MAX-R-I, Пульсоксиметрический носовой датчик Oximax (для пациентов весом более 50 кг) одноразовый</t>
  </si>
  <si>
    <t>Дополнительные принадлежности:</t>
  </si>
  <si>
    <t>D-YSE</t>
  </si>
  <si>
    <t>Принадлежность для датчика пульсоксимитрического модели D-YS - ушная клипса D-YSE для пациентов весом более 30 кг</t>
  </si>
  <si>
    <t>D-YSPD</t>
  </si>
  <si>
    <t>Принадлежности для датчиков пульсокосиметрических - PediCheck педиатрическая система фииксации для датчика DURA-Y для пациентов с весом 3 - 40 кг</t>
  </si>
  <si>
    <t>DOC10</t>
  </si>
  <si>
    <t>Принадлежности для датчиков пульсоксиметрических - кабель пульсоксиметрический.</t>
  </si>
  <si>
    <t>DEC4</t>
  </si>
  <si>
    <t>Принадлежности для датчиков пульсоксиметрических - кабель пульсоксиметрический, 1,2 метра</t>
  </si>
  <si>
    <t>DEC8</t>
  </si>
  <si>
    <t>Принадлежности для датчиков пульсоксиметрических - кабель пульсоксиметрический, 2,4 метра</t>
  </si>
  <si>
    <t>ADH-A/N</t>
  </si>
  <si>
    <t xml:space="preserve">Принадлежность для датчика пульсоксимитрического модели D-YS - лента для фиксации датчиков с адгезивным слоем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</si>
</sst>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&quot;-&quot;??_ ;_-@_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color indexed="60"/>
      <name val="Arial Narrow"/>
      <family val="2"/>
    </font>
    <font>
      <b/>
      <i/>
      <sz val="12"/>
      <color indexed="6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bscript"/>
      <sz val="20"/>
      <name val="Times New Roman"/>
      <family val="1"/>
    </font>
    <font>
      <sz val="12"/>
      <color indexed="4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0" xfId="52" applyFont="1" applyFill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 applyProtection="1">
      <alignment/>
      <protection hidden="1"/>
    </xf>
    <xf numFmtId="1" fontId="11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Border="1" applyAlignment="1" applyProtection="1">
      <alignment horizontal="right" vertical="top" shrinkToFit="1"/>
      <protection hidden="1"/>
    </xf>
    <xf numFmtId="0" fontId="17" fillId="0" borderId="10" xfId="0" applyNumberFormat="1" applyFont="1" applyFill="1" applyBorder="1" applyAlignment="1">
      <alignment vertical="top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 applyProtection="1">
      <alignment horizontal="right" vertical="top" shrinkToFit="1"/>
      <protection hidden="1"/>
    </xf>
    <xf numFmtId="9" fontId="19" fillId="0" borderId="10" xfId="0" applyNumberFormat="1" applyFont="1" applyFill="1" applyBorder="1" applyAlignment="1" applyProtection="1">
      <alignment horizontal="right" vertical="top" shrinkToFit="1"/>
      <protection hidden="1"/>
    </xf>
    <xf numFmtId="0" fontId="17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 wrapText="1"/>
    </xf>
    <xf numFmtId="0" fontId="15" fillId="0" borderId="0" xfId="53" applyFont="1" applyFill="1" applyBorder="1" applyAlignment="1">
      <alignment horizontal="left" vertical="top"/>
      <protection/>
    </xf>
    <xf numFmtId="0" fontId="12" fillId="0" borderId="0" xfId="0" applyFont="1" applyFill="1" applyBorder="1" applyAlignment="1">
      <alignment horizontal="left" vertical="top"/>
    </xf>
    <xf numFmtId="4" fontId="1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/>
    </xf>
    <xf numFmtId="1" fontId="1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 applyProtection="1">
      <alignment horizontal="right" vertical="top" shrinkToFit="1"/>
      <protection hidden="1"/>
    </xf>
    <xf numFmtId="4" fontId="7" fillId="0" borderId="0" xfId="0" applyNumberFormat="1" applyFont="1" applyFill="1" applyBorder="1" applyAlignment="1" applyProtection="1">
      <alignment horizontal="right" vertical="top" wrapText="1"/>
      <protection hidden="1"/>
    </xf>
    <xf numFmtId="0" fontId="1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ripbill 2" xfId="52"/>
    <cellStyle name="Обычный_Книга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8F7~1\AppData\Local\Temp\Rar$DI73.264\Documents%20and%20Settings\Alexandre.Alontsev\Local%20Settings\Temporary%20Internet%20Files\Content.Outlook\3ELYXMTK\&#1055;&#1088;&#1072;&#1081;&#1089;%20DDP%20Covidien%202012%20Nellc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ll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0" zoomScaleNormal="70" zoomScaleSheetLayoutView="70" zoomScalePageLayoutView="0" workbookViewId="0" topLeftCell="A1">
      <selection activeCell="C14" sqref="C14"/>
    </sheetView>
  </sheetViews>
  <sheetFormatPr defaultColWidth="9.125" defaultRowHeight="12.75"/>
  <cols>
    <col min="1" max="1" width="3.50390625" style="7" customWidth="1"/>
    <col min="2" max="2" width="13.875" style="8" customWidth="1"/>
    <col min="3" max="3" width="46.375" style="9" customWidth="1"/>
    <col min="4" max="4" width="12.125" style="14" customWidth="1"/>
    <col min="5" max="5" width="8.875" style="15" customWidth="1"/>
    <col min="6" max="6" width="14.125" style="1" customWidth="1"/>
    <col min="7" max="7" width="7.50390625" style="1" customWidth="1"/>
    <col min="8" max="8" width="14.125" style="1" customWidth="1"/>
    <col min="9" max="9" width="11.125" style="7" customWidth="1"/>
    <col min="10" max="16384" width="9.125" style="8" customWidth="1"/>
  </cols>
  <sheetData>
    <row r="1" spans="1:9" s="13" customFormat="1" ht="22.5" customHeight="1">
      <c r="A1" s="10"/>
      <c r="B1" s="12"/>
      <c r="D1" s="12"/>
      <c r="E1" s="11"/>
      <c r="F1" s="6"/>
      <c r="G1" s="6"/>
      <c r="H1" s="6"/>
      <c r="I1" s="11"/>
    </row>
    <row r="2" spans="1:9" s="22" customFormat="1" ht="34.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</row>
    <row r="3" spans="6:8" ht="15">
      <c r="F3" s="16"/>
      <c r="G3" s="16"/>
      <c r="H3" s="16"/>
    </row>
    <row r="4" spans="1:9" s="22" customFormat="1" ht="30.75">
      <c r="A4" s="17" t="s">
        <v>6</v>
      </c>
      <c r="B4" s="18" t="s">
        <v>7</v>
      </c>
      <c r="C4" s="19" t="s">
        <v>5</v>
      </c>
      <c r="D4" s="20" t="s">
        <v>10</v>
      </c>
      <c r="E4" s="20" t="s">
        <v>4</v>
      </c>
      <c r="F4" s="21" t="s">
        <v>3</v>
      </c>
      <c r="G4" s="21" t="s">
        <v>2</v>
      </c>
      <c r="H4" s="21" t="s">
        <v>1</v>
      </c>
      <c r="I4" s="20" t="s">
        <v>0</v>
      </c>
    </row>
    <row r="5" spans="1:9" s="22" customFormat="1" ht="13.5">
      <c r="A5" s="23">
        <v>1</v>
      </c>
      <c r="B5" s="24" t="s">
        <v>11</v>
      </c>
      <c r="C5" s="27" t="s">
        <v>12</v>
      </c>
      <c r="D5" s="25">
        <v>1</v>
      </c>
      <c r="E5" s="26">
        <v>1</v>
      </c>
      <c r="F5" s="28">
        <v>99900</v>
      </c>
      <c r="G5" s="29">
        <v>0</v>
      </c>
      <c r="H5" s="28">
        <v>99900</v>
      </c>
      <c r="I5" s="37">
        <f>E5*H5</f>
        <v>99900</v>
      </c>
    </row>
    <row r="6" spans="1:9" s="22" customFormat="1" ht="13.5">
      <c r="A6" s="23">
        <v>2</v>
      </c>
      <c r="B6" s="24" t="s">
        <v>13</v>
      </c>
      <c r="C6" s="27" t="s">
        <v>14</v>
      </c>
      <c r="D6" s="25">
        <v>1</v>
      </c>
      <c r="E6" s="26">
        <v>1</v>
      </c>
      <c r="F6" s="28">
        <v>95000</v>
      </c>
      <c r="G6" s="29">
        <v>0</v>
      </c>
      <c r="H6" s="28">
        <v>95000</v>
      </c>
      <c r="I6" s="37">
        <f aca="true" t="shared" si="0" ref="I6:I27">E6*H6</f>
        <v>95000</v>
      </c>
    </row>
    <row r="7" spans="1:9" s="22" customFormat="1" ht="13.5">
      <c r="A7" s="23">
        <v>3</v>
      </c>
      <c r="B7" s="24" t="s">
        <v>15</v>
      </c>
      <c r="C7" s="27" t="s">
        <v>16</v>
      </c>
      <c r="D7" s="25">
        <v>1</v>
      </c>
      <c r="E7" s="26">
        <v>1</v>
      </c>
      <c r="F7" s="28">
        <v>38000</v>
      </c>
      <c r="G7" s="29">
        <v>0</v>
      </c>
      <c r="H7" s="28">
        <v>38000</v>
      </c>
      <c r="I7" s="37">
        <f t="shared" si="0"/>
        <v>38000</v>
      </c>
    </row>
    <row r="8" spans="1:9" s="22" customFormat="1" ht="13.5">
      <c r="A8" s="17"/>
      <c r="B8" s="38"/>
      <c r="C8" s="39" t="s">
        <v>17</v>
      </c>
      <c r="D8" s="18"/>
      <c r="E8" s="40"/>
      <c r="F8" s="28"/>
      <c r="G8" s="29"/>
      <c r="H8" s="28"/>
      <c r="I8" s="37"/>
    </row>
    <row r="9" spans="1:9" s="22" customFormat="1" ht="52.5">
      <c r="A9" s="23">
        <v>4</v>
      </c>
      <c r="B9" s="24" t="s">
        <v>18</v>
      </c>
      <c r="C9" s="27" t="s">
        <v>19</v>
      </c>
      <c r="D9" s="25">
        <v>1</v>
      </c>
      <c r="E9" s="26">
        <v>1</v>
      </c>
      <c r="F9" s="28">
        <v>6101.9</v>
      </c>
      <c r="G9" s="29">
        <v>0</v>
      </c>
      <c r="H9" s="28">
        <v>6101.9</v>
      </c>
      <c r="I9" s="37">
        <f t="shared" si="0"/>
        <v>6101.9</v>
      </c>
    </row>
    <row r="10" spans="1:9" s="22" customFormat="1" ht="13.5">
      <c r="A10" s="23">
        <v>5</v>
      </c>
      <c r="B10" s="24" t="s">
        <v>20</v>
      </c>
      <c r="C10" s="27" t="s">
        <v>21</v>
      </c>
      <c r="D10" s="25">
        <v>1</v>
      </c>
      <c r="E10" s="26">
        <v>1</v>
      </c>
      <c r="F10" s="28">
        <v>6648.6</v>
      </c>
      <c r="G10" s="29">
        <v>0</v>
      </c>
      <c r="H10" s="28">
        <v>6648.6</v>
      </c>
      <c r="I10" s="37">
        <f t="shared" si="0"/>
        <v>6648.6</v>
      </c>
    </row>
    <row r="11" spans="1:9" s="22" customFormat="1" ht="26.25">
      <c r="A11" s="23">
        <v>6</v>
      </c>
      <c r="B11" s="24" t="s">
        <v>22</v>
      </c>
      <c r="C11" s="27" t="s">
        <v>23</v>
      </c>
      <c r="D11" s="25">
        <v>1</v>
      </c>
      <c r="E11" s="26">
        <v>1</v>
      </c>
      <c r="F11" s="28">
        <v>5917.9</v>
      </c>
      <c r="G11" s="29">
        <v>0</v>
      </c>
      <c r="H11" s="28">
        <v>5917.9</v>
      </c>
      <c r="I11" s="37">
        <f t="shared" si="0"/>
        <v>5917.9</v>
      </c>
    </row>
    <row r="12" spans="1:9" s="22" customFormat="1" ht="52.5">
      <c r="A12" s="23">
        <v>7</v>
      </c>
      <c r="B12" s="24" t="s">
        <v>24</v>
      </c>
      <c r="C12" s="27" t="s">
        <v>25</v>
      </c>
      <c r="D12" s="25">
        <v>1</v>
      </c>
      <c r="E12" s="26">
        <v>1</v>
      </c>
      <c r="F12" s="28">
        <v>7118.9</v>
      </c>
      <c r="G12" s="29">
        <v>0</v>
      </c>
      <c r="H12" s="28">
        <v>7118.9</v>
      </c>
      <c r="I12" s="37">
        <f t="shared" si="0"/>
        <v>7118.9</v>
      </c>
    </row>
    <row r="13" spans="1:9" s="22" customFormat="1" ht="13.5">
      <c r="A13" s="17"/>
      <c r="B13" s="41"/>
      <c r="C13" s="19" t="s">
        <v>26</v>
      </c>
      <c r="D13" s="18"/>
      <c r="E13" s="40"/>
      <c r="F13" s="28"/>
      <c r="G13" s="29"/>
      <c r="H13" s="28"/>
      <c r="I13" s="37"/>
    </row>
    <row r="14" spans="1:9" s="22" customFormat="1" ht="52.5">
      <c r="A14" s="23">
        <v>8</v>
      </c>
      <c r="B14" s="24" t="s">
        <v>27</v>
      </c>
      <c r="C14" s="27" t="s">
        <v>28</v>
      </c>
      <c r="D14" s="25">
        <v>24</v>
      </c>
      <c r="E14" s="26">
        <v>1</v>
      </c>
      <c r="F14" s="28">
        <v>50173.5</v>
      </c>
      <c r="G14" s="29">
        <v>0</v>
      </c>
      <c r="H14" s="28">
        <v>50173.5</v>
      </c>
      <c r="I14" s="37">
        <f t="shared" si="0"/>
        <v>50173.5</v>
      </c>
    </row>
    <row r="15" spans="1:9" s="22" customFormat="1" ht="52.5">
      <c r="A15" s="23">
        <v>9</v>
      </c>
      <c r="B15" s="24" t="s">
        <v>29</v>
      </c>
      <c r="C15" s="27" t="s">
        <v>30</v>
      </c>
      <c r="D15" s="25">
        <v>24</v>
      </c>
      <c r="E15" s="26">
        <v>1</v>
      </c>
      <c r="F15" s="28">
        <v>14377.4</v>
      </c>
      <c r="G15" s="29">
        <v>0</v>
      </c>
      <c r="H15" s="28">
        <v>14377.4</v>
      </c>
      <c r="I15" s="37">
        <f t="shared" si="0"/>
        <v>14377.4</v>
      </c>
    </row>
    <row r="16" spans="1:9" s="22" customFormat="1" ht="39">
      <c r="A16" s="23">
        <v>10</v>
      </c>
      <c r="B16" s="24" t="s">
        <v>31</v>
      </c>
      <c r="C16" s="27" t="s">
        <v>32</v>
      </c>
      <c r="D16" s="25">
        <v>24</v>
      </c>
      <c r="E16" s="26">
        <v>1</v>
      </c>
      <c r="F16" s="28">
        <v>15124.5</v>
      </c>
      <c r="G16" s="29">
        <v>0</v>
      </c>
      <c r="H16" s="28">
        <v>15124.5</v>
      </c>
      <c r="I16" s="37">
        <f t="shared" si="0"/>
        <v>15124.5</v>
      </c>
    </row>
    <row r="17" spans="1:9" s="22" customFormat="1" ht="39">
      <c r="A17" s="23">
        <v>11</v>
      </c>
      <c r="B17" s="24" t="s">
        <v>33</v>
      </c>
      <c r="C17" s="27" t="s">
        <v>34</v>
      </c>
      <c r="D17" s="25">
        <v>24</v>
      </c>
      <c r="E17" s="26">
        <v>1</v>
      </c>
      <c r="F17" s="28">
        <v>13136.3</v>
      </c>
      <c r="G17" s="29">
        <v>0</v>
      </c>
      <c r="H17" s="28">
        <v>13136.3</v>
      </c>
      <c r="I17" s="37">
        <f t="shared" si="0"/>
        <v>13136.3</v>
      </c>
    </row>
    <row r="18" spans="1:9" s="22" customFormat="1" ht="39">
      <c r="A18" s="23">
        <v>12</v>
      </c>
      <c r="B18" s="24" t="s">
        <v>35</v>
      </c>
      <c r="C18" s="27" t="s">
        <v>36</v>
      </c>
      <c r="D18" s="25">
        <v>24</v>
      </c>
      <c r="E18" s="26">
        <v>1</v>
      </c>
      <c r="F18" s="28">
        <v>12625.5</v>
      </c>
      <c r="G18" s="29">
        <v>0</v>
      </c>
      <c r="H18" s="28">
        <v>12625.5</v>
      </c>
      <c r="I18" s="37">
        <f t="shared" si="0"/>
        <v>12625.5</v>
      </c>
    </row>
    <row r="19" spans="1:9" s="22" customFormat="1" ht="52.5">
      <c r="A19" s="23">
        <v>13</v>
      </c>
      <c r="B19" s="24" t="s">
        <v>37</v>
      </c>
      <c r="C19" s="27" t="s">
        <v>38</v>
      </c>
      <c r="D19" s="25">
        <v>24</v>
      </c>
      <c r="E19" s="26">
        <v>1</v>
      </c>
      <c r="F19" s="28">
        <v>14218.3</v>
      </c>
      <c r="G19" s="29">
        <v>0</v>
      </c>
      <c r="H19" s="28">
        <v>14218.3</v>
      </c>
      <c r="I19" s="37">
        <f t="shared" si="0"/>
        <v>14218.3</v>
      </c>
    </row>
    <row r="20" spans="1:9" s="22" customFormat="1" ht="39">
      <c r="A20" s="23">
        <v>14</v>
      </c>
      <c r="B20" s="24" t="s">
        <v>39</v>
      </c>
      <c r="C20" s="27" t="s">
        <v>40</v>
      </c>
      <c r="D20" s="25">
        <v>24</v>
      </c>
      <c r="E20" s="26">
        <v>1</v>
      </c>
      <c r="F20" s="28">
        <v>12692</v>
      </c>
      <c r="G20" s="29">
        <v>0</v>
      </c>
      <c r="H20" s="28">
        <v>12692</v>
      </c>
      <c r="I20" s="37">
        <f t="shared" si="0"/>
        <v>12692</v>
      </c>
    </row>
    <row r="21" spans="1:9" s="22" customFormat="1" ht="13.5">
      <c r="A21" s="17"/>
      <c r="B21" s="41"/>
      <c r="C21" s="19" t="s">
        <v>41</v>
      </c>
      <c r="D21" s="18"/>
      <c r="E21" s="40"/>
      <c r="F21" s="28"/>
      <c r="G21" s="29"/>
      <c r="H21" s="28"/>
      <c r="I21" s="37"/>
    </row>
    <row r="22" spans="1:9" s="22" customFormat="1" ht="39">
      <c r="A22" s="23">
        <v>15</v>
      </c>
      <c r="B22" s="24" t="s">
        <v>42</v>
      </c>
      <c r="C22" s="27" t="s">
        <v>43</v>
      </c>
      <c r="D22" s="25">
        <v>1</v>
      </c>
      <c r="E22" s="26">
        <v>1</v>
      </c>
      <c r="F22" s="28">
        <v>1684.7</v>
      </c>
      <c r="G22" s="29">
        <v>0.18</v>
      </c>
      <c r="H22" s="28">
        <v>1987.946</v>
      </c>
      <c r="I22" s="37">
        <f t="shared" si="0"/>
        <v>1987.946</v>
      </c>
    </row>
    <row r="23" spans="1:9" s="22" customFormat="1" ht="39">
      <c r="A23" s="23">
        <v>16</v>
      </c>
      <c r="B23" s="24" t="s">
        <v>44</v>
      </c>
      <c r="C23" s="27" t="s">
        <v>45</v>
      </c>
      <c r="D23" s="25">
        <v>1</v>
      </c>
      <c r="E23" s="26">
        <v>1</v>
      </c>
      <c r="F23" s="28">
        <v>4945.1</v>
      </c>
      <c r="G23" s="29">
        <v>0.18</v>
      </c>
      <c r="H23" s="28">
        <v>5835.218000000001</v>
      </c>
      <c r="I23" s="37">
        <f t="shared" si="0"/>
        <v>5835.218000000001</v>
      </c>
    </row>
    <row r="24" spans="1:9" s="22" customFormat="1" ht="26.25">
      <c r="A24" s="23">
        <v>17</v>
      </c>
      <c r="B24" s="24" t="s">
        <v>46</v>
      </c>
      <c r="C24" s="27" t="s">
        <v>47</v>
      </c>
      <c r="D24" s="25">
        <v>1</v>
      </c>
      <c r="E24" s="26">
        <v>1</v>
      </c>
      <c r="F24" s="28">
        <v>5778.3</v>
      </c>
      <c r="G24" s="29">
        <v>0.1</v>
      </c>
      <c r="H24" s="28">
        <v>6356.13</v>
      </c>
      <c r="I24" s="37">
        <f t="shared" si="0"/>
        <v>6356.13</v>
      </c>
    </row>
    <row r="25" spans="1:9" s="22" customFormat="1" ht="26.25">
      <c r="A25" s="23">
        <v>18</v>
      </c>
      <c r="B25" s="24" t="s">
        <v>48</v>
      </c>
      <c r="C25" s="27" t="s">
        <v>49</v>
      </c>
      <c r="D25" s="25">
        <v>1</v>
      </c>
      <c r="E25" s="26">
        <v>1</v>
      </c>
      <c r="F25" s="28">
        <v>2761.1</v>
      </c>
      <c r="G25" s="29">
        <v>0.18</v>
      </c>
      <c r="H25" s="28">
        <v>3258.098</v>
      </c>
      <c r="I25" s="37">
        <f t="shared" si="0"/>
        <v>3258.098</v>
      </c>
    </row>
    <row r="26" spans="1:9" s="22" customFormat="1" ht="26.25">
      <c r="A26" s="23">
        <v>19</v>
      </c>
      <c r="B26" s="24" t="s">
        <v>50</v>
      </c>
      <c r="C26" s="27" t="s">
        <v>51</v>
      </c>
      <c r="D26" s="25">
        <v>1</v>
      </c>
      <c r="E26" s="26">
        <v>1</v>
      </c>
      <c r="F26" s="28">
        <v>3433.9</v>
      </c>
      <c r="G26" s="29">
        <v>0.18</v>
      </c>
      <c r="H26" s="28">
        <v>4052.002</v>
      </c>
      <c r="I26" s="37">
        <f t="shared" si="0"/>
        <v>4052.002</v>
      </c>
    </row>
    <row r="27" spans="1:9" s="22" customFormat="1" ht="39">
      <c r="A27" s="23">
        <v>20</v>
      </c>
      <c r="B27" s="24" t="s">
        <v>52</v>
      </c>
      <c r="C27" s="27" t="s">
        <v>53</v>
      </c>
      <c r="D27" s="25">
        <v>100</v>
      </c>
      <c r="E27" s="26">
        <v>1</v>
      </c>
      <c r="F27" s="28">
        <v>3923</v>
      </c>
      <c r="G27" s="29">
        <v>0.18</v>
      </c>
      <c r="H27" s="28">
        <v>4629.14</v>
      </c>
      <c r="I27" s="37">
        <f t="shared" si="0"/>
        <v>4629.14</v>
      </c>
    </row>
    <row r="28" spans="1:9" s="22" customFormat="1" ht="15" customHeight="1">
      <c r="A28" s="30"/>
      <c r="B28" s="31"/>
      <c r="C28" s="32"/>
      <c r="D28" s="33"/>
      <c r="E28" s="34"/>
      <c r="F28" s="42"/>
      <c r="G28" s="42"/>
      <c r="H28" s="42"/>
      <c r="I28" s="35"/>
    </row>
    <row r="29" spans="1:9" s="22" customFormat="1" ht="15" customHeight="1">
      <c r="A29" s="36" t="s">
        <v>8</v>
      </c>
      <c r="C29" s="32"/>
      <c r="D29" s="33"/>
      <c r="E29" s="34"/>
      <c r="F29" s="43"/>
      <c r="G29" s="43"/>
      <c r="H29" s="43"/>
      <c r="I29" s="35"/>
    </row>
    <row r="30" spans="6:8" ht="15">
      <c r="F30" s="5"/>
      <c r="G30" s="5"/>
      <c r="H30" s="5"/>
    </row>
    <row r="31" spans="6:8" ht="15">
      <c r="F31" s="4"/>
      <c r="G31" s="4"/>
      <c r="H31" s="4"/>
    </row>
    <row r="32" spans="6:8" ht="12.75">
      <c r="F32" s="3"/>
      <c r="G32" s="3"/>
      <c r="H32" s="3"/>
    </row>
    <row r="33" spans="6:8" ht="12.75">
      <c r="F33" s="3"/>
      <c r="G33" s="3"/>
      <c r="H33" s="3"/>
    </row>
    <row r="34" spans="6:8" ht="12.75">
      <c r="F34" s="3"/>
      <c r="G34" s="3"/>
      <c r="H34" s="3"/>
    </row>
    <row r="35" spans="6:8" ht="12.75">
      <c r="F35" s="3"/>
      <c r="G35" s="3"/>
      <c r="H35" s="3"/>
    </row>
    <row r="36" spans="6:8" ht="12.75">
      <c r="F36" s="3"/>
      <c r="G36" s="3"/>
      <c r="H36" s="3"/>
    </row>
    <row r="37" spans="6:8" ht="12.75">
      <c r="F37" s="3"/>
      <c r="G37" s="3"/>
      <c r="H37" s="3"/>
    </row>
    <row r="38" spans="6:8" ht="12.75">
      <c r="F38" s="3"/>
      <c r="G38" s="3"/>
      <c r="H38" s="3"/>
    </row>
    <row r="39" spans="6:8" ht="12.75">
      <c r="F39" s="3"/>
      <c r="G39" s="3"/>
      <c r="H39" s="3"/>
    </row>
    <row r="40" spans="6:8" ht="12.75">
      <c r="F40" s="3"/>
      <c r="G40" s="3"/>
      <c r="H40" s="3"/>
    </row>
    <row r="41" spans="6:8" ht="12.75">
      <c r="F41" s="2"/>
      <c r="G41" s="2"/>
      <c r="H41" s="2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Алла</cp:lastModifiedBy>
  <dcterms:created xsi:type="dcterms:W3CDTF">2012-02-03T15:42:36Z</dcterms:created>
  <dcterms:modified xsi:type="dcterms:W3CDTF">2012-05-23T10:48:54Z</dcterms:modified>
  <cp:category/>
  <cp:version/>
  <cp:contentType/>
  <cp:contentStatus/>
</cp:coreProperties>
</file>